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1) VT\VT 2024\051\1 výzva\"/>
    </mc:Choice>
  </mc:AlternateContent>
  <xr:revisionPtr revIDLastSave="0" documentId="13_ncr:1_{0B6B1F18-A86C-4548-8134-467CE5DD4C8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10" i="1" s="1"/>
  <c r="P7" i="1"/>
  <c r="Q10" i="1" s="1"/>
  <c r="T7" i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<sst xmlns="http://schemas.openxmlformats.org/spreadsheetml/2006/main" count="41" uniqueCount="38">
  <si>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</si>
  <si>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</si>
  <si>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</si>
  <si>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</si>
  <si>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</si>
  <si>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</si>
  <si>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</si>
  <si>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</si>
  <si>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</si>
  <si>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</si>
  <si>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</si>
  <si>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32420000-3 - Síťová zařízení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</si>
  <si>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</si>
  <si>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</si>
  <si>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</si>
  <si>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</si>
  <si>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</si>
  <si>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</si>
  <si>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</si>
  <si>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</si>
  <si>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</si>
  <si>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</si>
  <si>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</si>
  <si>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</si>
  <si>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</si>
  <si>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</si>
  <si>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</si>
  <si>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</si>
  <si>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V případě, že se dodavatel při předání zboží na některá uvedená tel. čísla nedovolá, bude v takovém případě volat tel. 377 631 320.</t>
  </si>
  <si>
    <t>Samostatná faktura</t>
  </si>
  <si>
    <t xml:space="preserve">Příloha č. 2 Kupní smlouvy - technická specifikace
Výpočetní technika (III.) 051 - 2024 </t>
  </si>
  <si>
    <t>NE</t>
  </si>
  <si>
    <t>Pokud financováno z projektových prostředků, pak ŘEŠITEL uvede: NÁZEV A ČÍSLO DOTAČNÍHO PROJEKTU</t>
  </si>
  <si>
    <t>24 portový switch bezvětrákový</t>
  </si>
  <si>
    <t>21 dní</t>
  </si>
  <si>
    <t>Bc. Martin Šafránek,
Tel.: 37763 4792</t>
  </si>
  <si>
    <t>Teslova 5a,
301 00 Plzeň,
Nové technologie – výzkumné centrum - Správa výzkumného centra,
 budova C</t>
  </si>
  <si>
    <r>
      <t xml:space="preserve">Viz
</t>
    </r>
    <r>
      <rPr>
        <sz val="11"/>
        <color rgb="FFFF0000"/>
        <rFont val="Calibri"/>
        <family val="2"/>
        <charset val="238"/>
        <scheme val="minor"/>
      </rPr>
      <t>Příloha č. 3 Kupní smlouvy - technická specifikace_VT (III.)-051-2024.pdf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</si>
</sst>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4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3">
    <xf numFmtId="0" fontId="0" fillId="0" borderId="0"/>
    <xf numFmtId="0" fontId="16" fillId="0" borderId="0"/>
    <xf numFmtId="0" fontId="7" fillId="0" borderId="0"/>
  </cellStyleXfs>
  <cellXfs count="77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2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3" fillId="0" borderId="0" xfId="0" applyFont="1" applyAlignment="1">
      <alignment vertical="center"/>
    </xf>
    <xf numFmtId="0" fontId="13" fillId="0" borderId="0" xfId="0" applyFont="1" applyAlignment="1">
      <alignment vertical="center" wrapText="1"/>
    </xf>
    <xf numFmtId="0" fontId="8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4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4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10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4" fillId="0" borderId="0" xfId="0" applyFont="1" applyAlignment="1">
      <alignment horizontal="left" vertical="center" wrapText="1"/>
    </xf>
    <xf numFmtId="0" fontId="14" fillId="2" borderId="3" xfId="0" applyFont="1" applyFill="1" applyBorder="1" applyAlignment="1">
      <alignment horizontal="center" vertical="center" textRotation="90" wrapText="1"/>
    </xf>
    <xf numFmtId="0" fontId="14" fillId="5" borderId="4" xfId="0" applyFont="1" applyFill="1" applyBorder="1" applyAlignment="1">
      <alignment horizontal="center" vertical="center" wrapText="1"/>
    </xf>
    <xf numFmtId="0" fontId="14" fillId="5" borderId="6" xfId="0" applyFont="1" applyFill="1" applyBorder="1" applyAlignment="1">
      <alignment horizontal="center" vertical="center" wrapText="1"/>
    </xf>
    <xf numFmtId="0" fontId="18" fillId="5" borderId="4" xfId="0" applyFont="1" applyFill="1" applyBorder="1" applyAlignment="1">
      <alignment horizontal="center" vertical="center" wrapText="1"/>
    </xf>
    <xf numFmtId="0" fontId="17" fillId="5" borderId="4" xfId="0" applyFont="1" applyFill="1" applyBorder="1" applyAlignment="1">
      <alignment horizontal="center" vertical="center" wrapText="1"/>
    </xf>
    <xf numFmtId="0" fontId="8" fillId="4" borderId="4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0" fontId="14" fillId="4" borderId="4" xfId="0" applyFont="1" applyFill="1" applyBorder="1" applyAlignment="1">
      <alignment horizontal="center" vertical="center" wrapText="1"/>
    </xf>
    <xf numFmtId="0" fontId="20" fillId="0" borderId="0" xfId="0" applyFont="1" applyAlignment="1">
      <alignment vertical="center"/>
    </xf>
    <xf numFmtId="0" fontId="8" fillId="0" borderId="0" xfId="0" applyFont="1" applyAlignment="1">
      <alignment vertical="center" wrapText="1"/>
    </xf>
    <xf numFmtId="49" fontId="23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22" fillId="4" borderId="13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11" fillId="6" borderId="13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 wrapText="1"/>
    </xf>
    <xf numFmtId="0" fontId="3" fillId="3" borderId="13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2" fillId="6" borderId="13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  <xf numFmtId="0" fontId="8" fillId="4" borderId="7" xfId="0" applyFont="1" applyFill="1" applyBorder="1" applyAlignment="1">
      <alignment horizontal="center" vertical="center" wrapText="1"/>
    </xf>
    <xf numFmtId="0" fontId="8" fillId="4" borderId="8" xfId="0" applyFont="1" applyFill="1" applyBorder="1" applyAlignment="1">
      <alignment horizontal="center" vertical="center" wrapText="1"/>
    </xf>
    <xf numFmtId="0" fontId="20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top" wrapText="1"/>
    </xf>
    <xf numFmtId="0" fontId="8" fillId="0" borderId="0" xfId="0" applyFont="1" applyAlignment="1">
      <alignment horizontal="left"/>
    </xf>
    <xf numFmtId="164" fontId="10" fillId="0" borderId="9" xfId="0" applyNumberFormat="1" applyFont="1" applyBorder="1" applyAlignment="1">
      <alignment horizontal="center" vertical="center"/>
    </xf>
    <xf numFmtId="164" fontId="10" fillId="0" borderId="10" xfId="0" applyNumberFormat="1" applyFont="1" applyBorder="1" applyAlignment="1">
      <alignment horizontal="center" vertical="center"/>
    </xf>
    <xf numFmtId="164" fontId="10" fillId="0" borderId="11" xfId="0" applyNumberFormat="1" applyFont="1" applyBorder="1" applyAlignment="1">
      <alignment horizontal="center" vertical="center"/>
    </xf>
    <xf numFmtId="0" fontId="8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21" fillId="0" borderId="0" xfId="2" applyFont="1" applyAlignment="1">
      <alignment horizontal="left" vertical="center" wrapText="1"/>
    </xf>
    <xf numFmtId="0" fontId="12" fillId="4" borderId="13" xfId="0" applyFont="1" applyFill="1" applyBorder="1" applyAlignment="1" applyProtection="1">
      <alignment horizontal="left" vertical="center" wrapText="1" indent="1"/>
      <protection locked="0"/>
    </xf>
    <xf numFmtId="164" fontId="12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7"/>
  <sheetViews>
    <sheetView tabSelected="1" topLeftCell="L1" zoomScaleNormal="100" workbookViewId="0">
      <selection activeCell="Q2" sqref="Q2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68.5703125" style="1" customWidth="1"/>
    <col min="7" max="7" width="32.140625" style="4" customWidth="1"/>
    <col min="8" max="8" width="23.42578125" style="4" customWidth="1"/>
    <col min="9" max="9" width="24.85546875" style="4" customWidth="1"/>
    <col min="10" max="10" width="16.140625" style="1" customWidth="1"/>
    <col min="11" max="11" width="34.42578125" hidden="1" customWidth="1"/>
    <col min="12" max="12" width="70.140625" customWidth="1"/>
    <col min="13" max="13" width="25" customWidth="1"/>
    <col min="14" max="14" width="38.28515625" style="4" customWidth="1"/>
    <col min="15" max="15" width="24.85546875" style="4" customWidth="1"/>
    <col min="16" max="16" width="18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" style="5" customWidth="1"/>
  </cols>
  <sheetData>
    <row r="1" spans="1:22" ht="40.9" customHeight="1" x14ac:dyDescent="0.25">
      <c r="B1" s="60" t="s">
        <v>30</v>
      </c>
      <c r="C1" s="61"/>
      <c r="D1" s="61"/>
      <c r="E1"/>
      <c r="G1" s="41"/>
      <c r="V1"/>
    </row>
    <row r="2" spans="1:22" ht="19.5" customHeight="1" x14ac:dyDescent="0.25">
      <c r="C2"/>
      <c r="D2" s="9"/>
      <c r="E2" s="10"/>
      <c r="G2" s="64"/>
      <c r="H2" s="65"/>
      <c r="I2" s="65"/>
      <c r="J2" s="65"/>
      <c r="K2" s="65"/>
      <c r="L2" s="65"/>
      <c r="M2" s="65"/>
      <c r="N2" s="65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59"/>
      <c r="E3" s="59"/>
      <c r="F3" s="59"/>
      <c r="G3" s="65"/>
      <c r="H3" s="65"/>
      <c r="I3" s="65"/>
      <c r="J3" s="65"/>
      <c r="K3" s="65"/>
      <c r="L3" s="65"/>
      <c r="M3" s="65"/>
      <c r="N3" s="65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59"/>
      <c r="E4" s="59"/>
      <c r="F4" s="59"/>
      <c r="G4" s="59"/>
      <c r="H4" s="59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62" t="s">
        <v>2</v>
      </c>
      <c r="H5" s="63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32</v>
      </c>
      <c r="L6" s="34" t="s">
        <v>17</v>
      </c>
      <c r="M6" s="35" t="s">
        <v>18</v>
      </c>
      <c r="N6" s="34" t="s">
        <v>19</v>
      </c>
      <c r="O6" s="32" t="s">
        <v>27</v>
      </c>
      <c r="P6" s="34" t="s">
        <v>20</v>
      </c>
      <c r="Q6" s="32" t="s">
        <v>5</v>
      </c>
      <c r="R6" s="36" t="s">
        <v>6</v>
      </c>
      <c r="S6" s="58" t="s">
        <v>7</v>
      </c>
      <c r="T6" s="58" t="s">
        <v>8</v>
      </c>
      <c r="U6" s="34" t="s">
        <v>21</v>
      </c>
      <c r="V6" s="34" t="s">
        <v>22</v>
      </c>
    </row>
    <row r="7" spans="1:22" ht="193.5" customHeight="1" thickTop="1" thickBot="1" x14ac:dyDescent="0.3">
      <c r="A7" s="20"/>
      <c r="B7" s="42">
        <v>1</v>
      </c>
      <c r="C7" s="43" t="s">
        <v>33</v>
      </c>
      <c r="D7" s="44">
        <v>1</v>
      </c>
      <c r="E7" s="45" t="s">
        <v>26</v>
      </c>
      <c r="F7" s="57" t="s">
        <v>37</v>
      </c>
      <c r="G7" s="75"/>
      <c r="H7" s="46" t="s">
        <v>31</v>
      </c>
      <c r="I7" s="55" t="s">
        <v>29</v>
      </c>
      <c r="J7" s="47" t="s">
        <v>31</v>
      </c>
      <c r="K7" s="55"/>
      <c r="L7" s="48" t="s">
        <v>37</v>
      </c>
      <c r="M7" s="57" t="s">
        <v>35</v>
      </c>
      <c r="N7" s="57" t="s">
        <v>36</v>
      </c>
      <c r="O7" s="49" t="s">
        <v>34</v>
      </c>
      <c r="P7" s="50">
        <f>D7*Q7</f>
        <v>40000</v>
      </c>
      <c r="Q7" s="51">
        <v>40000</v>
      </c>
      <c r="R7" s="76"/>
      <c r="S7" s="52">
        <f>D7*R7</f>
        <v>0</v>
      </c>
      <c r="T7" s="53" t="str">
        <f t="shared" ref="T7" si="0">IF(ISNUMBER(R7), IF(R7&gt;Q7,"NEVYHOVUJE","VYHOVUJE")," ")</f>
        <v xml:space="preserve"> </v>
      </c>
      <c r="U7" s="56"/>
      <c r="V7" s="54" t="s">
        <v>11</v>
      </c>
    </row>
    <row r="8" spans="1:22" ht="17.45" customHeight="1" thickTop="1" thickBot="1" x14ac:dyDescent="0.3">
      <c r="C8"/>
      <c r="D8"/>
      <c r="E8"/>
      <c r="F8"/>
      <c r="G8"/>
      <c r="H8"/>
      <c r="I8"/>
      <c r="J8"/>
      <c r="N8"/>
      <c r="O8"/>
      <c r="P8"/>
    </row>
    <row r="9" spans="1:22" ht="51.75" customHeight="1" thickTop="1" thickBot="1" x14ac:dyDescent="0.3">
      <c r="B9" s="73" t="s">
        <v>25</v>
      </c>
      <c r="C9" s="73"/>
      <c r="D9" s="73"/>
      <c r="E9" s="73"/>
      <c r="F9" s="73"/>
      <c r="G9" s="73"/>
      <c r="H9" s="40"/>
      <c r="I9" s="40"/>
      <c r="J9" s="21"/>
      <c r="K9" s="21"/>
      <c r="L9" s="6"/>
      <c r="M9" s="6"/>
      <c r="N9" s="6"/>
      <c r="O9" s="22"/>
      <c r="P9" s="22"/>
      <c r="Q9" s="23" t="s">
        <v>9</v>
      </c>
      <c r="R9" s="70" t="s">
        <v>10</v>
      </c>
      <c r="S9" s="71"/>
      <c r="T9" s="72"/>
      <c r="U9" s="24"/>
      <c r="V9" s="25"/>
    </row>
    <row r="10" spans="1:22" ht="50.45" customHeight="1" thickTop="1" thickBot="1" x14ac:dyDescent="0.3">
      <c r="B10" s="74"/>
      <c r="C10" s="74"/>
      <c r="D10" s="74"/>
      <c r="E10" s="74"/>
      <c r="F10" s="74"/>
      <c r="G10" s="74"/>
      <c r="H10" s="74"/>
      <c r="I10" s="26"/>
      <c r="L10" s="9"/>
      <c r="M10" s="9"/>
      <c r="N10" s="9"/>
      <c r="O10" s="27"/>
      <c r="P10" s="27"/>
      <c r="Q10" s="28">
        <f>SUM(P7:P7)</f>
        <v>40000</v>
      </c>
      <c r="R10" s="67">
        <f>SUM(S7:S7)</f>
        <v>0</v>
      </c>
      <c r="S10" s="68"/>
      <c r="T10" s="69"/>
    </row>
    <row r="11" spans="1:22" ht="15.75" thickTop="1" x14ac:dyDescent="0.25">
      <c r="B11" s="66" t="s">
        <v>28</v>
      </c>
      <c r="C11" s="66"/>
      <c r="D11" s="66"/>
      <c r="E11" s="66"/>
      <c r="F11" s="66"/>
      <c r="G11" s="66"/>
      <c r="H11" s="59"/>
      <c r="I11" s="11"/>
      <c r="J11" s="11"/>
      <c r="K11" s="11"/>
      <c r="L11" s="11"/>
      <c r="M11" s="11"/>
      <c r="N11" s="5"/>
      <c r="O11" s="5"/>
      <c r="P11" s="5"/>
      <c r="Q11" s="11"/>
      <c r="R11" s="11"/>
      <c r="S11" s="11"/>
    </row>
    <row r="12" spans="1:22" x14ac:dyDescent="0.25">
      <c r="B12" s="39"/>
      <c r="C12" s="39"/>
      <c r="D12" s="39"/>
      <c r="E12" s="39"/>
      <c r="F12" s="39"/>
      <c r="G12" s="59"/>
      <c r="H12" s="59"/>
      <c r="I12" s="11"/>
      <c r="J12" s="11"/>
      <c r="K12" s="11"/>
      <c r="L12" s="11"/>
      <c r="M12" s="11"/>
      <c r="N12" s="5"/>
      <c r="O12" s="5"/>
      <c r="P12" s="5"/>
      <c r="Q12" s="11"/>
      <c r="R12" s="11"/>
      <c r="S12" s="11"/>
    </row>
    <row r="13" spans="1:22" x14ac:dyDescent="0.25">
      <c r="B13" s="39"/>
      <c r="C13" s="39"/>
      <c r="D13" s="39"/>
      <c r="E13" s="39"/>
      <c r="F13" s="39"/>
      <c r="G13" s="59"/>
      <c r="H13" s="59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59"/>
      <c r="H14" s="59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ht="19.899999999999999" customHeight="1" x14ac:dyDescent="0.25">
      <c r="C15" s="21"/>
      <c r="D15" s="29"/>
      <c r="E15" s="21"/>
      <c r="F15" s="21"/>
      <c r="G15" s="59"/>
      <c r="H15" s="59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ht="19.899999999999999" customHeight="1" x14ac:dyDescent="0.25">
      <c r="H16" s="30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59"/>
      <c r="H17" s="59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C18" s="21"/>
      <c r="D18" s="29"/>
      <c r="E18" s="21"/>
      <c r="F18" s="21"/>
      <c r="G18" s="59"/>
      <c r="H18" s="59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59"/>
      <c r="H19" s="59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59"/>
      <c r="H20" s="59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59"/>
      <c r="H21" s="59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59"/>
      <c r="H22" s="59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59"/>
      <c r="H23" s="59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59"/>
      <c r="H24" s="59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59"/>
      <c r="H25" s="59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59"/>
      <c r="H26" s="59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59"/>
      <c r="H27" s="59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59"/>
      <c r="H28" s="59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59"/>
      <c r="H29" s="59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59"/>
      <c r="H30" s="59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59"/>
      <c r="H31" s="59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59"/>
      <c r="H32" s="59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59"/>
      <c r="H33" s="59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59"/>
      <c r="H34" s="59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59"/>
      <c r="H35" s="59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59"/>
      <c r="H36" s="59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59"/>
      <c r="H37" s="59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59"/>
      <c r="H38" s="59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59"/>
      <c r="H39" s="59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59"/>
      <c r="H40" s="59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59"/>
      <c r="H41" s="59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59"/>
      <c r="H42" s="59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59"/>
      <c r="H43" s="59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59"/>
      <c r="H44" s="59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59"/>
      <c r="H45" s="59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59"/>
      <c r="H46" s="59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59"/>
      <c r="H47" s="59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59"/>
      <c r="H48" s="59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59"/>
      <c r="H49" s="59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59"/>
      <c r="H50" s="59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59"/>
      <c r="H51" s="59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59"/>
      <c r="H52" s="59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59"/>
      <c r="H53" s="59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59"/>
      <c r="H54" s="59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59"/>
      <c r="H55" s="59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59"/>
      <c r="H56" s="59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59"/>
      <c r="H57" s="59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59"/>
      <c r="H58" s="59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59"/>
      <c r="H59" s="59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59"/>
      <c r="H60" s="59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59"/>
      <c r="H61" s="59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59"/>
      <c r="H62" s="59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59"/>
      <c r="H63" s="59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59"/>
      <c r="H64" s="59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59"/>
      <c r="H65" s="59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59"/>
      <c r="H66" s="59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59"/>
      <c r="H67" s="59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59"/>
      <c r="H68" s="59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59"/>
      <c r="H69" s="59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59"/>
      <c r="H70" s="59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59"/>
      <c r="H71" s="59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59"/>
      <c r="H72" s="59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59"/>
      <c r="H73" s="59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59"/>
      <c r="H74" s="59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59"/>
      <c r="H75" s="59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59"/>
      <c r="H76" s="59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59"/>
      <c r="H77" s="59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59"/>
      <c r="H78" s="59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59"/>
      <c r="H79" s="59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59"/>
      <c r="H80" s="59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59"/>
      <c r="H81" s="59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59"/>
      <c r="H82" s="59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59"/>
      <c r="H83" s="59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59"/>
      <c r="H84" s="59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59"/>
      <c r="H85" s="59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59"/>
      <c r="H86" s="59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59"/>
      <c r="H87" s="59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59"/>
      <c r="H88" s="59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59"/>
      <c r="H89" s="59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59"/>
      <c r="H90" s="59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59"/>
      <c r="H91" s="59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59"/>
      <c r="H92" s="59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59"/>
      <c r="H93" s="59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59"/>
      <c r="H94" s="59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59"/>
      <c r="H95" s="59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59"/>
      <c r="H96" s="59"/>
      <c r="I96" s="11"/>
      <c r="J96" s="11"/>
      <c r="K96" s="11"/>
      <c r="L96" s="11"/>
      <c r="M96" s="11"/>
      <c r="N96" s="5"/>
      <c r="O96" s="5"/>
      <c r="P96" s="5"/>
    </row>
    <row r="97" spans="3:10" ht="19.899999999999999" customHeight="1" x14ac:dyDescent="0.25">
      <c r="C97"/>
      <c r="E97"/>
      <c r="F97"/>
      <c r="J97"/>
    </row>
    <row r="98" spans="3:10" ht="19.899999999999999" customHeight="1" x14ac:dyDescent="0.25">
      <c r="C98"/>
      <c r="E98"/>
      <c r="F98"/>
      <c r="J98"/>
    </row>
    <row r="99" spans="3:10" ht="19.899999999999999" customHeight="1" x14ac:dyDescent="0.25">
      <c r="C99"/>
      <c r="E99"/>
      <c r="F99"/>
      <c r="J99"/>
    </row>
    <row r="100" spans="3:10" ht="19.899999999999999" customHeight="1" x14ac:dyDescent="0.25">
      <c r="C100"/>
      <c r="E100"/>
      <c r="F100"/>
      <c r="J100"/>
    </row>
    <row r="101" spans="3:10" ht="19.899999999999999" customHeight="1" x14ac:dyDescent="0.25">
      <c r="C101"/>
      <c r="E101"/>
      <c r="F101"/>
      <c r="J101"/>
    </row>
    <row r="102" spans="3:10" ht="19.899999999999999" customHeight="1" x14ac:dyDescent="0.25">
      <c r="C102"/>
      <c r="E102"/>
      <c r="F102"/>
      <c r="J102"/>
    </row>
    <row r="103" spans="3:10" ht="19.899999999999999" customHeight="1" x14ac:dyDescent="0.25">
      <c r="C103"/>
      <c r="E103"/>
      <c r="F103"/>
      <c r="J103"/>
    </row>
    <row r="104" spans="3:10" ht="19.899999999999999" customHeight="1" x14ac:dyDescent="0.25">
      <c r="C104"/>
      <c r="E104"/>
      <c r="F104"/>
      <c r="J104"/>
    </row>
    <row r="105" spans="3:10" x14ac:dyDescent="0.25">
      <c r="C105"/>
      <c r="E105"/>
      <c r="F105"/>
      <c r="J105"/>
    </row>
    <row r="106" spans="3:10" x14ac:dyDescent="0.25">
      <c r="C106"/>
      <c r="E106"/>
      <c r="F106"/>
      <c r="J106"/>
    </row>
    <row r="107" spans="3:10" x14ac:dyDescent="0.25">
      <c r="C107"/>
      <c r="E107"/>
      <c r="F107"/>
      <c r="J107"/>
    </row>
    <row r="108" spans="3:10" x14ac:dyDescent="0.25">
      <c r="C108"/>
      <c r="E108"/>
      <c r="F108"/>
      <c r="J108"/>
    </row>
    <row r="109" spans="3:10" x14ac:dyDescent="0.25">
      <c r="C109"/>
      <c r="E109"/>
      <c r="F109"/>
      <c r="J109"/>
    </row>
    <row r="110" spans="3:10" x14ac:dyDescent="0.25">
      <c r="C110"/>
      <c r="E110"/>
      <c r="F110"/>
      <c r="J110"/>
    </row>
    <row r="111" spans="3:10" x14ac:dyDescent="0.25">
      <c r="C111"/>
      <c r="E111"/>
      <c r="F111"/>
      <c r="J111"/>
    </row>
    <row r="112" spans="3:10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</sheetData>
  <sheetProtection algorithmName="SHA-512" hashValue="1Xx0Lz4ouLAKwbAzd3Q2wIM1GbwUKcH37FDzQxkNwVygq8mm9kkQ/HlQLjzMvnnvlCRMqXS/FW/XMWYLS0ateA==" saltValue="bgDT/aSUnllLHMhtiKd/ZA==" spinCount="100000" sheet="1" objects="1" scenarios="1"/>
  <mergeCells count="8">
    <mergeCell ref="B1:D1"/>
    <mergeCell ref="G5:H5"/>
    <mergeCell ref="G2:N3"/>
    <mergeCell ref="B11:G11"/>
    <mergeCell ref="R10:T10"/>
    <mergeCell ref="R9:T9"/>
    <mergeCell ref="B9:G9"/>
    <mergeCell ref="B10:H10"/>
  </mergeCells>
  <conditionalFormatting sqref="B7 D7">
    <cfRule type="containsBlanks" dxfId="7" priority="96">
      <formula>LEN(TRIM(B7))=0</formula>
    </cfRule>
  </conditionalFormatting>
  <conditionalFormatting sqref="B7">
    <cfRule type="cellIs" dxfId="6" priority="93" operator="greaterThanOrEqual">
      <formula>1</formula>
    </cfRule>
  </conditionalFormatting>
  <conditionalFormatting sqref="G7:H7 R7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7">
    <cfRule type="notContainsBlanks" dxfId="2" priority="69">
      <formula>LEN(TRIM(G7))&gt;0</formula>
    </cfRule>
  </conditionalFormatting>
  <conditionalFormatting sqref="T7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allowBlank="1" showInputMessage="1" showErrorMessage="1" sqref="J7" xr:uid="{CDFFE527-52D3-4727-B079-759E4417463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1A9421B-E06C-4DEB-987B-61EFD4C85461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2024-04-03T04:59:25Z</cp:lastPrinted>
  <dcterms:created xsi:type="dcterms:W3CDTF">2014-03-05T12:43:32Z</dcterms:created>
  <dcterms:modified xsi:type="dcterms:W3CDTF">2024-04-03T10:39:41Z</dcterms:modified>
</cp:coreProperties>
</file>